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g.o'brien\OneDrive - OMRON\Desktop\"/>
    </mc:Choice>
  </mc:AlternateContent>
  <bookViews>
    <workbookView xWindow="0" yWindow="0" windowWidth="27135" windowHeight="103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N5" i="1"/>
  <c r="H8" i="1" l="1"/>
  <c r="N8" i="1" s="1"/>
</calcChain>
</file>

<file path=xl/sharedStrings.xml><?xml version="1.0" encoding="utf-8"?>
<sst xmlns="http://schemas.openxmlformats.org/spreadsheetml/2006/main" count="10" uniqueCount="10">
  <si>
    <t>Factory Drive Recorder Memory Calculator</t>
  </si>
  <si>
    <t># of cameras</t>
  </si>
  <si>
    <t>Camera resolution (MB)</t>
  </si>
  <si>
    <t>frame rate (FPS)</t>
  </si>
  <si>
    <t>recording time (min)</t>
  </si>
  <si>
    <t>Number of saved videos</t>
  </si>
  <si>
    <t>Compression Factor</t>
  </si>
  <si>
    <t>memory required (GB)</t>
  </si>
  <si>
    <t>recording time (sec)</t>
  </si>
  <si>
    <t>memory required (TB)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</si>
</sst>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0" fillId="2" borderId="0" xfId="0" applyFill="1" applyProtection="1">
      <protection locked="0"/>
    </xf>
    <xf numFmtId="0" fontId="0" fillId="2" borderId="1" xfId="0" applyFill="1" applyBorder="1" applyProtection="1">
      <protection locked="0"/>
    </xf>
    <xf numFmtId="0" fontId="0" fillId="0" borderId="2" xfId="0" applyBorder="1" applyProtection="1">
      <protection locked="0"/>
    </xf>
    <xf numFmtId="0" fontId="0" fillId="2" borderId="2" xfId="0" applyFill="1" applyBorder="1"/>
    <xf numFmtId="0" fontId="0" fillId="3" borderId="2" xfId="0" applyFill="1" applyBorder="1"/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zoomScale="190" zoomScaleNormal="190" workbookViewId="0">
      <selection activeCell="D11" sqref="D11"/>
    </sheetView>
  </sheetViews>
  <sheetFormatPr defaultRowHeight="15" x14ac:dyDescent="0.25"/>
  <cols>
    <col min="2" max="2" width="11.5703125" bestFit="1" customWidth="1"/>
    <col min="3" max="3" width="2.7109375" customWidth="1"/>
    <col min="4" max="4" width="20.5703125" bestFit="1" customWidth="1"/>
    <col min="5" max="5" width="2.7109375" customWidth="1"/>
    <col min="6" max="6" width="14.140625" bestFit="1" customWidth="1"/>
    <col min="7" max="7" width="2.7109375" customWidth="1"/>
    <col min="8" max="8" width="17.5703125" bestFit="1" customWidth="1"/>
    <col min="9" max="9" width="2.7109375" customWidth="1"/>
    <col min="10" max="10" width="20.7109375" bestFit="1" customWidth="1"/>
    <col min="11" max="11" width="2.7109375" customWidth="1"/>
    <col min="12" max="12" width="20.7109375" customWidth="1"/>
    <col min="13" max="13" width="2.7109375" customWidth="1"/>
    <col min="14" max="14" width="19.140625" bestFit="1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1"/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1"/>
    </row>
    <row r="3" spans="1:15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5">
      <c r="A4" s="1"/>
      <c r="B4" s="3" t="s">
        <v>1</v>
      </c>
      <c r="C4" s="2"/>
      <c r="D4" s="3" t="s">
        <v>2</v>
      </c>
      <c r="E4" s="2"/>
      <c r="F4" s="3" t="s">
        <v>3</v>
      </c>
      <c r="G4" s="2"/>
      <c r="H4" s="3" t="s">
        <v>4</v>
      </c>
      <c r="I4" s="2"/>
      <c r="J4" s="3" t="s">
        <v>5</v>
      </c>
      <c r="K4" s="2"/>
      <c r="L4" s="3" t="s">
        <v>6</v>
      </c>
      <c r="M4" s="2"/>
      <c r="N4" s="3" t="s">
        <v>7</v>
      </c>
      <c r="O4" s="1"/>
    </row>
    <row r="5" spans="1:15" ht="15.75" thickBot="1" x14ac:dyDescent="0.3">
      <c r="A5" s="1"/>
      <c r="B5" s="4">
        <v>2</v>
      </c>
      <c r="C5" s="2"/>
      <c r="D5" s="4">
        <f>1920*1200/1000000</f>
        <v>2.3039999999999998</v>
      </c>
      <c r="E5" s="2"/>
      <c r="F5" s="4">
        <v>41.6</v>
      </c>
      <c r="G5" s="2"/>
      <c r="H5" s="4">
        <v>10</v>
      </c>
      <c r="I5" s="2"/>
      <c r="J5" s="4">
        <v>10</v>
      </c>
      <c r="K5" s="2"/>
      <c r="L5" s="5">
        <v>10</v>
      </c>
      <c r="M5" s="1"/>
      <c r="N5" s="6">
        <f>(((B5*D5*F5*H8*J5)/L5)+(B5*D5*F5*H8)+70+1)/1000</f>
        <v>230.10236</v>
      </c>
      <c r="O5" s="1"/>
    </row>
    <row r="6" spans="1:15" ht="15.75" thickBot="1" x14ac:dyDescent="0.3">
      <c r="A6" s="1"/>
      <c r="B6" s="2"/>
      <c r="C6" s="2"/>
      <c r="D6" s="2"/>
      <c r="E6" s="2"/>
      <c r="F6" s="2"/>
      <c r="G6" s="2"/>
      <c r="H6" s="1"/>
      <c r="I6" s="1"/>
      <c r="J6" s="2"/>
      <c r="K6" s="2"/>
      <c r="L6" s="2"/>
      <c r="M6" s="2"/>
      <c r="N6" s="1"/>
      <c r="O6" s="1"/>
    </row>
    <row r="7" spans="1:15" x14ac:dyDescent="0.25">
      <c r="A7" s="1"/>
      <c r="B7" s="2"/>
      <c r="C7" s="2"/>
      <c r="D7" s="2"/>
      <c r="E7" s="2"/>
      <c r="F7" s="2"/>
      <c r="G7" s="2"/>
      <c r="H7" s="3" t="s">
        <v>8</v>
      </c>
      <c r="I7" s="2"/>
      <c r="J7" s="2"/>
      <c r="K7" s="2"/>
      <c r="L7" s="2"/>
      <c r="M7" s="2"/>
      <c r="N7" s="3" t="s">
        <v>9</v>
      </c>
      <c r="O7" s="1"/>
    </row>
    <row r="8" spans="1:15" ht="15.75" thickBot="1" x14ac:dyDescent="0.3">
      <c r="A8" s="1"/>
      <c r="B8" s="1"/>
      <c r="C8" s="1"/>
      <c r="D8" s="1"/>
      <c r="E8" s="1"/>
      <c r="F8" s="1"/>
      <c r="G8" s="1"/>
      <c r="H8" s="5">
        <f>H5*60</f>
        <v>600</v>
      </c>
      <c r="I8" s="1"/>
      <c r="J8" s="1"/>
      <c r="K8" s="1"/>
      <c r="L8" s="1"/>
      <c r="M8" s="1"/>
      <c r="N8" s="6">
        <f>N5/1000</f>
        <v>0.23010236000000001</v>
      </c>
      <c r="O8" s="1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</sheetData>
  <sheetProtection sheet="1" objects="1" scenarios="1"/>
  <mergeCells count="1">
    <mergeCell ref="B2:N2"/>
  </mergeCells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33BEBD22D60F499CA14B905CF532BB" ma:contentTypeVersion="13" ma:contentTypeDescription="Create a new document." ma:contentTypeScope="" ma:versionID="32d21147cdccf71f5aa2bb7376e5a731">
  <xsd:schema xmlns:xsd="http://www.w3.org/2001/XMLSchema" xmlns:xs="http://www.w3.org/2001/XMLSchema" xmlns:p="http://schemas.microsoft.com/office/2006/metadata/properties" xmlns:ns2="5fe6ba09-581b-4541-aebe-8f48aef8f2f8" targetNamespace="http://schemas.microsoft.com/office/2006/metadata/properties" ma:root="true" ma:fieldsID="dd547627fb53f1439bbc40b4f52d362a" ns2:_="">
    <xsd:import namespace="5fe6ba09-581b-4541-aebe-8f48aef8f2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e6ba09-581b-4541-aebe-8f48aef8f2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62c6d836-dd8d-446e-8d93-4fa6ea0242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fe6ba09-581b-4541-aebe-8f48aef8f2f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7B0A121-4F63-420C-BCE6-6E1469F009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e6ba09-581b-4541-aebe-8f48aef8f2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24FFCA-2999-4931-8D92-24D80AAFDA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9F024D-A972-4089-AE9F-26B1155B211B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5fe6ba09-581b-4541-aebe-8f48aef8f2f8"/>
    <ds:schemaRef ds:uri="http://schemas.microsoft.com/office/2006/metadata/properties"/>
    <ds:schemaRef ds:uri="http://purl.org/dc/terms/"/>
    <ds:schemaRef ds:uri="http://www.w3.org/XML/1998/namespace"/>
    <ds:schemaRef ds:uri="http://purl.org/dc/dcmitype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Brian Jeppesen</dc:creator>
  <cp:keywords/>
  <dc:description/>
  <cp:lastModifiedBy>OMRON</cp:lastModifiedBy>
  <cp:revision/>
  <dcterms:created xsi:type="dcterms:W3CDTF">2022-05-23T23:07:59Z</dcterms:created>
  <dcterms:modified xsi:type="dcterms:W3CDTF">2022-10-14T18:10:42Z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0x0101002E33BEBD22D60F499CA14B905CF532BB</vt:lpwstr>
  </property>
  <property fmtid="{D5CDD505-2E9C-101B-9397-08002B2CF9AE}" pid="3" name="RAONA_FinishedGoods">
    <vt:lpwstr/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e1562bd88f4c4de197e44f1c81ffe65d">
    <vt:lpwstr/>
  </property>
  <property fmtid="{D5CDD505-2E9C-101B-9397-08002B2CF9AE}" pid="7" name="RAONA_ApplicationFields">
    <vt:lpwstr/>
  </property>
  <property fmtid="{D5CDD505-2E9C-101B-9397-08002B2CF9AE}" pid="8" name="RAONA_Products">
    <vt:lpwstr/>
  </property>
  <property fmtid="{D5CDD505-2E9C-101B-9397-08002B2CF9AE}" pid="9" name="fc608e9771f84fa2bec680de72fa5e05">
    <vt:lpwstr/>
  </property>
  <property fmtid="{D5CDD505-2E9C-101B-9397-08002B2CF9AE}" pid="10" name="ga119eb22f224cdfa42520961d6794bb">
    <vt:lpwstr/>
  </property>
  <property fmtid="{D5CDD505-2E9C-101B-9397-08002B2CF9AE}" pid="11" name="o5d1af22e2cd4fa687ba714815970fb7">
    <vt:lpwstr/>
  </property>
  <property fmtid="{D5CDD505-2E9C-101B-9397-08002B2CF9AE}" pid="12" name="RAONA_Industries">
    <vt:lpwstr/>
  </property>
</Properties>
</file>